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Załącznik nr 2a" sheetId="2" r:id="rId1"/>
  </sheets>
  <definedNames>
    <definedName name="_xlnm.Print_Area" localSheetId="0">'Załącznik nr 2a'!$A$2:$P$11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2" l="1"/>
  <c r="S7" i="2"/>
  <c r="S8" i="2"/>
  <c r="S9" i="2"/>
  <c r="S10" i="2"/>
  <c r="S11" i="2"/>
  <c r="S5" i="2"/>
</calcChain>
</file>

<file path=xl/sharedStrings.xml><?xml version="1.0" encoding="utf-8"?>
<sst xmlns="http://schemas.openxmlformats.org/spreadsheetml/2006/main" count="74" uniqueCount="61">
  <si>
    <t>para</t>
  </si>
  <si>
    <t>Przedmiot zamówienia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</si>
  <si>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</si>
  <si>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</si>
  <si>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</si>
  <si>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</si>
  <si>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</si>
  <si>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</si>
  <si>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</si>
  <si>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</si>
  <si>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</si>
  <si>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</si>
  <si>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</si>
  <si>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</si>
  <si>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16.</t>
  </si>
  <si>
    <t>17.</t>
  </si>
  <si>
    <t>18.</t>
  </si>
  <si>
    <t>15.</t>
  </si>
  <si>
    <t xml:space="preserve">DPS RĘDZIŃSKA </t>
  </si>
  <si>
    <t>DPS MĄCZNA</t>
  </si>
  <si>
    <t>ZESPÓŁ PRACY SOCJALNEJ I TERAPII ZAJĘCIOWEJ - MĄCZNA</t>
  </si>
  <si>
    <t>ZESPÓŁ PRACY SOCJALNEJ I TERAPII ZAJĘCIOWEJ - RĘDZIŃSKA</t>
  </si>
  <si>
    <t>ZESPÓŁ PRACY SOCJALNEJ I TERAPII ZAJĘCIOWEJ - KARMELKOWA</t>
  </si>
  <si>
    <t>22.</t>
  </si>
  <si>
    <t xml:space="preserve">Lp. </t>
  </si>
  <si>
    <t>J.M.</t>
  </si>
  <si>
    <t>Dzienne Domy Pomocy</t>
  </si>
  <si>
    <t>19.</t>
  </si>
  <si>
    <t>20.</t>
  </si>
  <si>
    <t>21.</t>
  </si>
  <si>
    <t>23.</t>
  </si>
  <si>
    <t>24.</t>
  </si>
  <si>
    <t xml:space="preserve">Stawka podatku VAT (%)                       </t>
  </si>
  <si>
    <t>Wartość netto (zł)</t>
  </si>
  <si>
    <t>Wartość podatu VAT  (zł)</t>
  </si>
  <si>
    <t>Wartość brutto                  
(zł)</t>
  </si>
  <si>
    <t xml:space="preserve">Razem </t>
  </si>
  <si>
    <t>DOT KARMELKOWA</t>
  </si>
  <si>
    <t>DOT MĄCZNA</t>
  </si>
  <si>
    <t>DOT RĘDZIŃSKA</t>
  </si>
  <si>
    <t>Kuchnia Centralna/DPS KARMELKOWA</t>
  </si>
  <si>
    <t>DDP SEMAFOROWA NR 1</t>
  </si>
  <si>
    <t xml:space="preserve"> DDP SEMAFOROWA NR 2</t>
  </si>
  <si>
    <t xml:space="preserve"> DDP KARMELKOWA </t>
  </si>
  <si>
    <t xml:space="preserve"> DDP SKOCZYLASA </t>
  </si>
  <si>
    <r>
      <t xml:space="preserve">Obuwie profilaktyczne damskie:
</t>
    </r>
    <r>
      <rPr>
        <sz val="8"/>
        <color theme="1"/>
        <rFont val="Arial"/>
        <family val="2"/>
        <charset val="238"/>
      </rPr>
      <t xml:space="preserve">- buty profilaktyczne medyczne;
- odkryte palce - paski umożliwiające regulację tęgości stopy;
- skóra naturalna, kolor biały;
- posiadające antypoślizgową, antybakteryjną, antystatyczną podeszwę;
- wkładka skórzana;
- lekkie, elastyczne, 
- absorpcja energii pięty;
- zastosowanie: dla wrażliwych stóp, do pracy chodząco - stojącej;
- rozmiary od 35 wzwyż.
</t>
    </r>
  </si>
  <si>
    <t>DPS KALETNICZA/
DOT KALETNICZA/ZPS KALETNICZA</t>
  </si>
  <si>
    <r>
      <t xml:space="preserve">Obuwie profilaktyczne damskie - </t>
    </r>
    <r>
      <rPr>
        <sz val="8"/>
        <color theme="1"/>
        <rFont val="Arial"/>
        <family val="2"/>
        <charset val="238"/>
      </rPr>
      <t xml:space="preserve">przeznaczone dla sprzątaczki oraz robotnika pracy lekkiej, na spodach przeciwślizgowych z profilem ortopedycznym, wierzch i wyściółka ze skóry naturalnej, odkryte lub zakryte czubki palców, pasek z regulacją tęgości; 
Rozmiar: 36-42. buty klasy I
Kolor biały. </t>
    </r>
  </si>
  <si>
    <r>
      <t xml:space="preserve">Obuwie profilaktyczne męskie - </t>
    </r>
    <r>
      <rPr>
        <sz val="8"/>
        <color theme="1"/>
        <rFont val="Arial"/>
        <family val="2"/>
        <charset val="238"/>
      </rPr>
      <t>kryte, dziurkowane, na spodach przeciwpoślizgowych i wkładach korkowo - gumowych z pełnym profilem ortopedycznym, wyściółka i cholewka skórzana, możliwość regulacji tęgości.
Rozmiary: od 40 do 47
Kolor: biały</t>
    </r>
  </si>
  <si>
    <r>
      <t>Obuwie profilaktyczne damskie -</t>
    </r>
    <r>
      <rPr>
        <sz val="8"/>
        <color theme="1"/>
        <rFont val="Arial"/>
        <family val="2"/>
        <charset val="238"/>
      </rPr>
      <t xml:space="preserve"> odkryte, na spodach przeciwpoślizgowych z profilem ortopedycznym, wyściółka i cholewka skórzana, możliwość regulacji tęgości.
Rozmiary: 36 - 41
Kolor: biały</t>
    </r>
  </si>
  <si>
    <r>
      <t xml:space="preserve">Obuwie profilaktyczne damskie - </t>
    </r>
    <r>
      <rPr>
        <sz val="8"/>
        <color theme="1"/>
        <rFont val="Arial"/>
        <family val="2"/>
        <charset val="238"/>
      </rPr>
      <t>zakryte, na spodach przeciwpoślizgowych z profilem ortopedycznym, wyściółka  i cholewka skórzana, możliwość regulacji tęgości.
Rozmiary: 36-41
Kolor: biały</t>
    </r>
  </si>
  <si>
    <r>
      <t xml:space="preserve">Obuwie profilaktyczne męskie:
</t>
    </r>
    <r>
      <rPr>
        <sz val="8"/>
        <color theme="1"/>
        <rFont val="Arial"/>
        <family val="2"/>
        <charset val="238"/>
      </rPr>
      <t xml:space="preserve">- buty profilaktyczne medyczne;
- zakryte palce;
- skóra naturalna, kolor biały;
- posiadające antypoślizgową, antybakteryjną, antystatyczną podeszwę;
- wkładka skórzana;
- lekkie, elastyczne, dopasowujące się do kształtu stopy;
- absorpcja energii pięty;
- zastosowanie: dla wrażliwych stóp, do pracy chodząco - stojącej;
- rozmiary od 40 wzwyż 
</t>
    </r>
  </si>
  <si>
    <r>
      <t xml:space="preserve">Obuwie dla personelu kuchni </t>
    </r>
    <r>
      <rPr>
        <sz val="8"/>
        <color theme="1"/>
        <rFont val="Arial"/>
        <family val="2"/>
        <charset val="238"/>
      </rPr>
      <t>damskie/męskie, klapki z zamkniętymi palcami. Obuwie wykonane ze skór naturalnych, powlekanych. Wyrób posiada walory zdrowotne i estetyczne. Konstrukcja obuwia zapewnia właściwe ułożenie stopy. Podeszwa antybakteryjna. Spód antypoślizgowy. Odporność na przepuszczalność o absorbcję wody - wierzch i spód. Obuwie z łatwością można utrzymać w czystości, dzięki możliwości mycia wodą z dodatkiem delikatnych środków myjących, bez obawy o jego zniszczenie. Lekkie podeszwy zapobiegają zmęczeniu stóp. Zastosowana podeszwa zapewnia możliwość podczas chodzenia. Kolor biały. 
Rozmiar: 36-48.</t>
    </r>
  </si>
  <si>
    <t xml:space="preserve">Cena jednostkowa netto (zł) </t>
  </si>
  <si>
    <t>10.</t>
  </si>
  <si>
    <t>14.</t>
  </si>
  <si>
    <r>
      <rPr>
        <sz val="9"/>
        <color theme="1"/>
        <rFont val="Calibri"/>
        <family val="2"/>
        <charset val="238"/>
        <scheme val="minor"/>
      </rPr>
      <t>...........................................................................................</t>
    </r>
    <r>
      <rPr>
        <b/>
        <sz val="9"/>
        <color theme="1"/>
        <rFont val="Calibri"/>
        <family val="2"/>
        <charset val="238"/>
        <scheme val="minor"/>
      </rPr>
      <t xml:space="preserve">
(podpis i pieczęć osób wskazanych w dokumencie uprawniającym
 do występowania w obrocie prawnym 
lub posiadających pełnomocnictwo)
</t>
    </r>
    <r>
      <rPr>
        <b/>
        <sz val="9"/>
        <color rgb="FFFF0000"/>
        <rFont val="Calibri"/>
        <family val="2"/>
        <charset val="238"/>
        <scheme val="minor"/>
      </rPr>
      <t xml:space="preserve"> Wykonawca podpisuje własnoręcznie w przypadku oferty złożonej  na podstawie rozdziału VI ust. 5 pkt 2 Zapytania ofertowego  </t>
    </r>
  </si>
  <si>
    <r>
      <rPr>
        <b/>
        <sz val="11"/>
        <color rgb="FFFF0000"/>
        <rFont val="Calibri"/>
        <family val="2"/>
        <charset val="238"/>
        <scheme val="minor"/>
      </rPr>
      <t xml:space="preserve">UWAGA: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Cena  podana w  Formularzu ofertowym  (Załącznik nr 1)  oraz w Kalkulacji cenowej (Załącznik nr 2a), jest ceną ostateczną, kompletną zawierającą wszystkie koszty, które ponosi Zamawiający w całym okresie realizacji zamówienia i zostanie wprowadzona do umowy jako obowiązująca strony przez cały okres realizacji zamówienia.</t>
    </r>
  </si>
  <si>
    <t>Załącznik nr 2a do Zapytania ofertowego</t>
  </si>
  <si>
    <r>
      <t xml:space="preserve">KALKULACJA CENOWA 
na sukcesywną dostawę obuwia specjalistycznego dla personelu Domów Pomocy Społecznej oraz Dziennych Domów Pomocy Miejskiego Centrum Usług Socjalnych we Wrocławiu przy ul. Mącznej 3 z podziałem na dwie części zamówienia (III postępowanie)
 </t>
    </r>
    <r>
      <rPr>
        <b/>
        <sz val="10"/>
        <color rgb="FF00B050"/>
        <rFont val="Arial"/>
        <family val="2"/>
        <charset val="238"/>
      </rPr>
      <t>CZĘŚĆ 1</t>
    </r>
  </si>
  <si>
    <t xml:space="preserve">MCUS.DZP.372-Z-54/2022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</si>
</sst>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3F3F76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1">
    <xf numFmtId="0" fontId="0" fillId="0" borderId="0"/>
    <xf numFmtId="0" fontId="1" fillId="0" borderId="0"/>
    <xf numFmtId="0" fontId="7" fillId="0" borderId="0"/>
    <xf numFmtId="0" fontId="10" fillId="0" borderId="0"/>
    <xf numFmtId="9" fontId="10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/>
    <xf numFmtId="0" fontId="12" fillId="0" borderId="0"/>
    <xf numFmtId="0" fontId="15" fillId="4" borderId="3" applyNumberFormat="0" applyAlignment="0" applyProtection="0"/>
    <xf numFmtId="0" fontId="15" fillId="4" borderId="3" applyNumberFormat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14" fillId="0" borderId="0"/>
    <xf numFmtId="0" fontId="10" fillId="0" borderId="0"/>
    <xf numFmtId="9" fontId="7" fillId="0" borderId="0" applyFont="0" applyFill="0" applyBorder="0" applyAlignment="0" applyProtection="0"/>
    <xf numFmtId="0" fontId="18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9" fontId="0" fillId="0" borderId="1" xfId="17" applyFont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0" fillId="0" borderId="0" xfId="0" applyFont="1"/>
    <xf numFmtId="0" fontId="6" fillId="0" borderId="0" xfId="0" applyFont="1" applyAlignment="1">
      <alignment horizontal="right" vertical="center"/>
    </xf>
    <xf numFmtId="0" fontId="13" fillId="3" borderId="2" xfId="8" applyFont="1" applyFill="1" applyBorder="1" applyAlignment="1">
      <alignment horizontal="center" vertical="center" textRotation="90" wrapText="1"/>
    </xf>
    <xf numFmtId="0" fontId="13" fillId="9" borderId="4" xfId="8" applyFont="1" applyFill="1" applyBorder="1" applyAlignment="1">
      <alignment horizontal="center" vertical="center" textRotation="90" wrapText="1"/>
    </xf>
    <xf numFmtId="2" fontId="5" fillId="6" borderId="4" xfId="16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26" fillId="2" borderId="1" xfId="18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3" fillId="0" borderId="0" xfId="5" applyFont="1" applyAlignment="1">
      <alignment horizontal="center" vertical="center" wrapText="1"/>
    </xf>
    <xf numFmtId="0" fontId="23" fillId="0" borderId="0" xfId="5" applyFont="1" applyAlignment="1">
      <alignment horizontal="center" vertical="center"/>
    </xf>
  </cellXfs>
  <cellStyles count="71">
    <cellStyle name="Dane wejściowe 2" xfId="10"/>
    <cellStyle name="Dane wejściowe 3" xfId="9"/>
    <cellStyle name="Excel Built-in Normal" xfId="1"/>
    <cellStyle name="Neutralny 2" xfId="18"/>
    <cellStyle name="Normalny" xfId="0" builtinId="0"/>
    <cellStyle name="Normalny 2" xfId="2"/>
    <cellStyle name="Normalny 2 2" xfId="6"/>
    <cellStyle name="Normalny 2 2 2" xfId="21"/>
    <cellStyle name="Normalny 2 2 2 2" xfId="30"/>
    <cellStyle name="Normalny 2 2 2 2 2" xfId="57"/>
    <cellStyle name="Normalny 2 2 2 3" xfId="39"/>
    <cellStyle name="Normalny 2 2 2 3 2" xfId="66"/>
    <cellStyle name="Normalny 2 2 2 4" xfId="48"/>
    <cellStyle name="Normalny 2 2 3" xfId="24"/>
    <cellStyle name="Normalny 2 2 3 2" xfId="33"/>
    <cellStyle name="Normalny 2 2 3 2 2" xfId="60"/>
    <cellStyle name="Normalny 2 2 3 3" xfId="42"/>
    <cellStyle name="Normalny 2 2 3 3 2" xfId="69"/>
    <cellStyle name="Normalny 2 2 3 4" xfId="51"/>
    <cellStyle name="Normalny 2 2 4" xfId="27"/>
    <cellStyle name="Normalny 2 2 4 2" xfId="54"/>
    <cellStyle name="Normalny 2 2 5" xfId="36"/>
    <cellStyle name="Normalny 2 2 5 2" xfId="63"/>
    <cellStyle name="Normalny 2 2 6" xfId="45"/>
    <cellStyle name="Normalny 2 3" xfId="8"/>
    <cellStyle name="Normalny 2 4" xfId="19"/>
    <cellStyle name="Normalny 2 4 2" xfId="22"/>
    <cellStyle name="Normalny 2 4 2 2" xfId="31"/>
    <cellStyle name="Normalny 2 4 2 2 2" xfId="58"/>
    <cellStyle name="Normalny 2 4 2 3" xfId="40"/>
    <cellStyle name="Normalny 2 4 2 3 2" xfId="67"/>
    <cellStyle name="Normalny 2 4 2 4" xfId="49"/>
    <cellStyle name="Normalny 2 4 3" xfId="25"/>
    <cellStyle name="Normalny 2 4 3 2" xfId="34"/>
    <cellStyle name="Normalny 2 4 3 2 2" xfId="61"/>
    <cellStyle name="Normalny 2 4 3 3" xfId="43"/>
    <cellStyle name="Normalny 2 4 3 3 2" xfId="70"/>
    <cellStyle name="Normalny 2 4 3 4" xfId="52"/>
    <cellStyle name="Normalny 2 4 4" xfId="28"/>
    <cellStyle name="Normalny 2 4 4 2" xfId="55"/>
    <cellStyle name="Normalny 2 4 5" xfId="37"/>
    <cellStyle name="Normalny 2 4 5 2" xfId="64"/>
    <cellStyle name="Normalny 2 4 6" xfId="46"/>
    <cellStyle name="Normalny 2 5" xfId="20"/>
    <cellStyle name="Normalny 2 5 2" xfId="29"/>
    <cellStyle name="Normalny 2 5 2 2" xfId="56"/>
    <cellStyle name="Normalny 2 5 3" xfId="38"/>
    <cellStyle name="Normalny 2 5 3 2" xfId="65"/>
    <cellStyle name="Normalny 2 5 4" xfId="47"/>
    <cellStyle name="Normalny 2 6" xfId="23"/>
    <cellStyle name="Normalny 2 6 2" xfId="32"/>
    <cellStyle name="Normalny 2 6 2 2" xfId="59"/>
    <cellStyle name="Normalny 2 6 3" xfId="41"/>
    <cellStyle name="Normalny 2 6 3 2" xfId="68"/>
    <cellStyle name="Normalny 2 6 4" xfId="50"/>
    <cellStyle name="Normalny 2 7" xfId="26"/>
    <cellStyle name="Normalny 2 7 2" xfId="53"/>
    <cellStyle name="Normalny 2 8" xfId="35"/>
    <cellStyle name="Normalny 2 8 2" xfId="62"/>
    <cellStyle name="Normalny 2 9" xfId="44"/>
    <cellStyle name="Normalny 3" xfId="5"/>
    <cellStyle name="Normalny 3 2" xfId="11"/>
    <cellStyle name="Normalny 3 2 2" xfId="12"/>
    <cellStyle name="Normalny 3 3" xfId="13"/>
    <cellStyle name="Normalny 4" xfId="3"/>
    <cellStyle name="Normalny 4 2" xfId="14"/>
    <cellStyle name="Normalny 5" xfId="7"/>
    <cellStyle name="Normalny 6" xfId="15"/>
    <cellStyle name="Normalny 7" xfId="16"/>
    <cellStyle name="Procentowy" xfId="17" builtinId="5"/>
    <cellStyle name="Procen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abSelected="1" zoomScaleNormal="100" zoomScaleSheetLayoutView="100" zoomScalePageLayoutView="90" workbookViewId="0">
      <selection sqref="A1:C1"/>
    </sheetView>
  </sheetViews>
  <sheetFormatPr defaultColWidth="9.140625" defaultRowHeight="15"/>
  <cols>
    <col min="1" max="1" width="3.5703125" customWidth="1"/>
    <col min="2" max="2" width="49.5703125" customWidth="1"/>
    <col min="3" max="3" width="4.7109375" customWidth="1"/>
    <col min="4" max="10" width="6.7109375" customWidth="1"/>
    <col min="11" max="11" width="6.140625" customWidth="1"/>
    <col min="12" max="12" width="7.140625" customWidth="1"/>
    <col min="13" max="18" width="6.7109375" customWidth="1"/>
    <col min="20" max="24" width="11" customWidth="1"/>
  </cols>
  <sheetData>
    <row r="1" spans="1:24">
      <c r="A1" s="32" t="s">
        <v>60</v>
      </c>
      <c r="B1" s="32"/>
      <c r="C1" s="32"/>
      <c r="D1" s="21"/>
      <c r="E1" s="21"/>
      <c r="F1" s="21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3"/>
      <c r="U1" s="34" t="s">
        <v>58</v>
      </c>
      <c r="V1" s="34"/>
      <c r="W1" s="34"/>
      <c r="X1" s="34"/>
    </row>
    <row r="2" spans="1:24" ht="49.5" customHeight="1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177" customHeight="1">
      <c r="A3" s="7" t="s">
        <v>24</v>
      </c>
      <c r="B3" s="8" t="s">
        <v>1</v>
      </c>
      <c r="C3" s="6" t="s">
        <v>25</v>
      </c>
      <c r="D3" s="5" t="s">
        <v>39</v>
      </c>
      <c r="E3" s="5" t="s">
        <v>18</v>
      </c>
      <c r="F3" s="5" t="s">
        <v>46</v>
      </c>
      <c r="G3" s="5" t="s">
        <v>38</v>
      </c>
      <c r="H3" s="5" t="s">
        <v>19</v>
      </c>
      <c r="I3" s="5" t="s">
        <v>37</v>
      </c>
      <c r="J3" s="5" t="s">
        <v>26</v>
      </c>
      <c r="K3" s="5" t="s">
        <v>21</v>
      </c>
      <c r="L3" s="5" t="s">
        <v>20</v>
      </c>
      <c r="M3" s="5" t="s">
        <v>22</v>
      </c>
      <c r="N3" s="5" t="s">
        <v>40</v>
      </c>
      <c r="O3" s="24" t="s">
        <v>41</v>
      </c>
      <c r="P3" s="24" t="s">
        <v>42</v>
      </c>
      <c r="Q3" s="24" t="s">
        <v>43</v>
      </c>
      <c r="R3" s="24" t="s">
        <v>44</v>
      </c>
      <c r="S3" s="25" t="s">
        <v>36</v>
      </c>
      <c r="T3" s="26" t="s">
        <v>53</v>
      </c>
      <c r="U3" s="26" t="s">
        <v>32</v>
      </c>
      <c r="V3" s="26" t="s">
        <v>33</v>
      </c>
      <c r="W3" s="26" t="s">
        <v>34</v>
      </c>
      <c r="X3" s="26" t="s">
        <v>35</v>
      </c>
    </row>
    <row r="4" spans="1:24" ht="14.1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54</v>
      </c>
      <c r="K4" s="3" t="s">
        <v>11</v>
      </c>
      <c r="L4" s="3" t="s">
        <v>12</v>
      </c>
      <c r="M4" s="3" t="s">
        <v>13</v>
      </c>
      <c r="N4" s="3" t="s">
        <v>55</v>
      </c>
      <c r="O4" s="3" t="s">
        <v>17</v>
      </c>
      <c r="P4" s="3" t="s">
        <v>14</v>
      </c>
      <c r="Q4" s="3" t="s">
        <v>15</v>
      </c>
      <c r="R4" s="3" t="s">
        <v>16</v>
      </c>
      <c r="S4" s="3" t="s">
        <v>27</v>
      </c>
      <c r="T4" s="3" t="s">
        <v>28</v>
      </c>
      <c r="U4" s="3" t="s">
        <v>29</v>
      </c>
      <c r="V4" s="3" t="s">
        <v>23</v>
      </c>
      <c r="W4" s="3" t="s">
        <v>30</v>
      </c>
      <c r="X4" s="3" t="s">
        <v>31</v>
      </c>
    </row>
    <row r="5" spans="1:24" ht="86.25" customHeight="1">
      <c r="A5" s="4" t="s">
        <v>2</v>
      </c>
      <c r="B5" s="18" t="s">
        <v>48</v>
      </c>
      <c r="C5" s="2" t="s">
        <v>0</v>
      </c>
      <c r="D5" s="10">
        <v>10</v>
      </c>
      <c r="E5" s="11">
        <v>0</v>
      </c>
      <c r="F5" s="9">
        <v>6</v>
      </c>
      <c r="G5" s="11">
        <v>0</v>
      </c>
      <c r="H5" s="11">
        <v>0</v>
      </c>
      <c r="I5" s="11">
        <v>0</v>
      </c>
      <c r="J5" s="9">
        <v>0</v>
      </c>
      <c r="K5" s="9">
        <v>1</v>
      </c>
      <c r="L5" s="11">
        <v>0</v>
      </c>
      <c r="M5" s="9">
        <v>2</v>
      </c>
      <c r="N5" s="11">
        <v>0</v>
      </c>
      <c r="O5" s="12">
        <v>0</v>
      </c>
      <c r="P5" s="12">
        <v>0</v>
      </c>
      <c r="Q5" s="12">
        <v>0</v>
      </c>
      <c r="R5" s="20">
        <v>0</v>
      </c>
      <c r="S5" s="13">
        <f t="shared" ref="S5:S11" si="0">SUM(D5:R5)</f>
        <v>19</v>
      </c>
      <c r="T5" s="14"/>
      <c r="U5" s="15"/>
      <c r="V5" s="14"/>
      <c r="W5" s="14"/>
      <c r="X5" s="14"/>
    </row>
    <row r="6" spans="1:24" ht="72.75" customHeight="1">
      <c r="A6" s="4" t="s">
        <v>3</v>
      </c>
      <c r="B6" s="17" t="s">
        <v>49</v>
      </c>
      <c r="C6" s="1" t="s">
        <v>0</v>
      </c>
      <c r="D6" s="9">
        <v>75</v>
      </c>
      <c r="E6" s="9">
        <v>0</v>
      </c>
      <c r="F6" s="9">
        <v>40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4</v>
      </c>
      <c r="N6" s="11">
        <v>0</v>
      </c>
      <c r="O6" s="12">
        <v>0</v>
      </c>
      <c r="P6" s="12">
        <v>0</v>
      </c>
      <c r="Q6" s="12">
        <v>0</v>
      </c>
      <c r="R6" s="20">
        <v>0</v>
      </c>
      <c r="S6" s="13">
        <f t="shared" si="0"/>
        <v>119</v>
      </c>
      <c r="T6" s="14"/>
      <c r="U6" s="15"/>
      <c r="V6" s="14"/>
      <c r="W6" s="14"/>
      <c r="X6" s="14"/>
    </row>
    <row r="7" spans="1:24" ht="92.25" customHeight="1">
      <c r="A7" s="4" t="s">
        <v>4</v>
      </c>
      <c r="B7" s="19" t="s">
        <v>50</v>
      </c>
      <c r="C7" s="1" t="s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10</v>
      </c>
      <c r="K7" s="9">
        <v>7</v>
      </c>
      <c r="L7" s="9">
        <v>3</v>
      </c>
      <c r="M7" s="9">
        <v>3</v>
      </c>
      <c r="N7" s="11">
        <v>0</v>
      </c>
      <c r="O7" s="12">
        <v>0</v>
      </c>
      <c r="P7" s="12">
        <v>0</v>
      </c>
      <c r="Q7" s="12">
        <v>0</v>
      </c>
      <c r="R7" s="20">
        <v>0</v>
      </c>
      <c r="S7" s="13">
        <f t="shared" si="0"/>
        <v>23</v>
      </c>
      <c r="T7" s="14"/>
      <c r="U7" s="15"/>
      <c r="V7" s="14"/>
      <c r="W7" s="14"/>
      <c r="X7" s="14"/>
    </row>
    <row r="8" spans="1:24" ht="153" customHeight="1">
      <c r="A8" s="4" t="s">
        <v>5</v>
      </c>
      <c r="B8" s="19" t="s">
        <v>51</v>
      </c>
      <c r="C8" s="1" t="s">
        <v>0</v>
      </c>
      <c r="D8" s="9">
        <v>0</v>
      </c>
      <c r="E8" s="9">
        <v>2</v>
      </c>
      <c r="F8" s="9">
        <v>0</v>
      </c>
      <c r="G8" s="27">
        <v>4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10">
        <v>0</v>
      </c>
      <c r="O8" s="28">
        <v>1</v>
      </c>
      <c r="P8" s="28">
        <v>1</v>
      </c>
      <c r="Q8" s="28">
        <v>1</v>
      </c>
      <c r="R8" s="29">
        <v>1</v>
      </c>
      <c r="S8" s="31">
        <f t="shared" si="0"/>
        <v>11</v>
      </c>
      <c r="T8" s="14"/>
      <c r="U8" s="15"/>
      <c r="V8" s="14"/>
      <c r="W8" s="14"/>
      <c r="X8" s="14"/>
    </row>
    <row r="9" spans="1:24" ht="141" customHeight="1">
      <c r="A9" s="4" t="s">
        <v>6</v>
      </c>
      <c r="B9" s="17" t="s">
        <v>45</v>
      </c>
      <c r="C9" s="1" t="s">
        <v>0</v>
      </c>
      <c r="D9" s="9">
        <v>0</v>
      </c>
      <c r="E9" s="9">
        <v>0</v>
      </c>
      <c r="F9" s="9">
        <v>0</v>
      </c>
      <c r="G9" s="27">
        <v>58</v>
      </c>
      <c r="H9" s="27">
        <v>0</v>
      </c>
      <c r="I9" s="27">
        <v>0</v>
      </c>
      <c r="J9" s="27">
        <v>8</v>
      </c>
      <c r="K9" s="27">
        <v>0</v>
      </c>
      <c r="L9" s="27">
        <v>1</v>
      </c>
      <c r="M9" s="27">
        <v>0</v>
      </c>
      <c r="N9" s="10">
        <v>0</v>
      </c>
      <c r="O9" s="28">
        <v>3</v>
      </c>
      <c r="P9" s="28">
        <v>7</v>
      </c>
      <c r="Q9" s="28">
        <v>10</v>
      </c>
      <c r="R9" s="29">
        <v>7</v>
      </c>
      <c r="S9" s="31">
        <f t="shared" si="0"/>
        <v>94</v>
      </c>
      <c r="T9" s="14"/>
      <c r="U9" s="15"/>
      <c r="V9" s="14"/>
      <c r="W9" s="14"/>
      <c r="X9" s="14"/>
    </row>
    <row r="10" spans="1:24" ht="99.75" customHeight="1">
      <c r="A10" s="4" t="s">
        <v>7</v>
      </c>
      <c r="B10" s="19" t="s">
        <v>47</v>
      </c>
      <c r="C10" s="1" t="s">
        <v>0</v>
      </c>
      <c r="D10" s="9">
        <v>0</v>
      </c>
      <c r="E10" s="9">
        <v>7</v>
      </c>
      <c r="F10" s="9">
        <v>0</v>
      </c>
      <c r="G10" s="27">
        <v>0</v>
      </c>
      <c r="H10" s="27">
        <v>3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8">
        <v>0</v>
      </c>
      <c r="P10" s="28">
        <v>0</v>
      </c>
      <c r="Q10" s="28">
        <v>0</v>
      </c>
      <c r="R10" s="30">
        <v>0</v>
      </c>
      <c r="S10" s="31">
        <f t="shared" si="0"/>
        <v>10</v>
      </c>
      <c r="T10" s="14"/>
      <c r="U10" s="15"/>
      <c r="V10" s="14"/>
      <c r="W10" s="14"/>
      <c r="X10" s="14"/>
    </row>
    <row r="11" spans="1:24" ht="141" customHeight="1">
      <c r="A11" s="4" t="s">
        <v>8</v>
      </c>
      <c r="B11" s="19" t="s">
        <v>52</v>
      </c>
      <c r="C11" s="1" t="s">
        <v>0</v>
      </c>
      <c r="D11" s="9">
        <v>0</v>
      </c>
      <c r="E11" s="9">
        <v>7</v>
      </c>
      <c r="F11" s="9">
        <v>0</v>
      </c>
      <c r="G11" s="27">
        <v>0</v>
      </c>
      <c r="H11" s="27">
        <v>6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20</v>
      </c>
      <c r="O11" s="28">
        <v>0</v>
      </c>
      <c r="P11" s="28">
        <v>1</v>
      </c>
      <c r="Q11" s="28">
        <v>0</v>
      </c>
      <c r="R11" s="30">
        <v>0</v>
      </c>
      <c r="S11" s="13">
        <f t="shared" si="0"/>
        <v>34</v>
      </c>
      <c r="T11" s="14"/>
      <c r="U11" s="15"/>
      <c r="V11" s="14"/>
      <c r="W11" s="14"/>
      <c r="X11" s="14"/>
    </row>
    <row r="12" spans="1:24" ht="32.25" customHeight="1">
      <c r="V12" s="16"/>
      <c r="W12" s="16"/>
      <c r="X12" s="16"/>
    </row>
    <row r="14" spans="1:24">
      <c r="B14" s="35" t="s">
        <v>57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1:24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24" ht="37.5" customHeight="1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</row>
    <row r="19" spans="20:24" ht="22.5" customHeight="1"/>
    <row r="20" spans="20:24" ht="78" customHeight="1">
      <c r="T20" s="37" t="s">
        <v>56</v>
      </c>
      <c r="U20" s="38"/>
      <c r="V20" s="38"/>
      <c r="W20" s="38"/>
      <c r="X20" s="38"/>
    </row>
    <row r="21" spans="20:24" ht="63" customHeight="1">
      <c r="T21" s="38"/>
      <c r="U21" s="38"/>
      <c r="V21" s="38"/>
      <c r="W21" s="38"/>
      <c r="X21" s="38"/>
    </row>
  </sheetData>
  <mergeCells count="5">
    <mergeCell ref="A1:C1"/>
    <mergeCell ref="A2:X2"/>
    <mergeCell ref="U1:X1"/>
    <mergeCell ref="B14:S16"/>
    <mergeCell ref="T20:X21"/>
  </mergeCells>
  <phoneticPr fontId="16" type="noConversion"/>
  <pageMargins left="0.25" right="0.25" top="0.75" bottom="7.2916666666666671E-2" header="0.3" footer="0.3"/>
  <pageSetup paperSize="9" scale="66" orientation="portrait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2a</vt:lpstr>
      <vt:lpstr>'Załącznik nr 2a'!Obszar_wydruku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2022-08-30T06:02:23Z</dcterms:modified>
</cp:coreProperties>
</file>