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P1\A1 - PRZETARGI\ZP_2021\ZP_00 Zamówienia poniżej 130 tys zł\Z_30 Dostawa ŚOI- Projekt 9.2 (Weronika)\2b. Modyfikacja II- odpowiedzi\Skany\"/>
    </mc:Choice>
  </mc:AlternateContent>
  <xr:revisionPtr revIDLastSave="0" documentId="13_ncr:1_{980A708F-D006-4B42-B819-C5AD20709F8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Kalkulacja 2a" sheetId="1" r:id="rId1"/>
  </sheets>
  <definedNames>
    <definedName name="_xlnm._FilterDatabase" localSheetId="0" hidden="1">'Kalkulacja 2a'!#REF!</definedName>
    <definedName name="_xlnm.Print_Area" localSheetId="0">'Kalkulacja 2a'!#REF!</definedName>
  </definedNames>
  <calcPr calcId="181029"/>
</workbook>
</file>

<file path=xl/calcChain.xml><?xml version="1.0" encoding="utf-8"?>
<calcChain xmlns="http://schemas.openxmlformats.org/spreadsheetml/2006/main">
  <c r="F6" i="1" l="1"/>
  <c r="E6" i="1"/>
  <c r="D6" i="1"/>
  <c r="G6" i="1" s="1"/>
  <c r="G7" i="1"/>
  <c r="G8" i="1"/>
  <c r="G9" i="1"/>
  <c r="A7" i="1" l="1"/>
  <c r="A8" i="1" s="1"/>
  <c r="A9" i="1" s="1"/>
</calcChain>
</file>

<file path=xl/sharedStrings.xml><?xml version="1.0" encoding="utf-8"?>
<sst xmlns="http://schemas.openxmlformats.org/spreadsheetml/2006/main" count="30" uniqueCount="28">
  <si>
    <t>J.m.</t>
  </si>
  <si>
    <t>Wartość netto w złotych</t>
  </si>
  <si>
    <t>Wartość VAT w złotych</t>
  </si>
  <si>
    <t>Wartość brutto w złotych</t>
  </si>
  <si>
    <t>Stawka podatku VAT w %</t>
  </si>
  <si>
    <t>DDP Karmelkowa</t>
  </si>
  <si>
    <t>DDP Skoczylasa</t>
  </si>
  <si>
    <t>szt.</t>
  </si>
  <si>
    <t>Przedmiot zamówienia</t>
  </si>
  <si>
    <t xml:space="preserve">Szacunkowa ilość                                           </t>
  </si>
  <si>
    <t>Cena jednostkowa netto w zł</t>
  </si>
  <si>
    <t>RAZEM</t>
  </si>
  <si>
    <t xml:space="preserve">Cena oferty netto …………………………………...…..................................................................................…. zł. 
Słownie: …...….....................................................................................................................................................................................…. zł. 
Wartość podatku VAT …………………………………...…..................................................................................…. zł. 
Słownie: …...….................................................................................................................................................................................…. zł. 
Cena oferty brutto …………………………………...…..................................................................................…. zł. 
Słownie: ……...….........................................................................................................................................................................................…. zł. </t>
  </si>
  <si>
    <t>…...............................................................................</t>
  </si>
  <si>
    <t>…...........................................................................................................</t>
  </si>
  <si>
    <t>Miejscowość, data</t>
  </si>
  <si>
    <t>Sukcesywna dostawa środków ochrony indywidualnej na potrzeby nowopowstałych Dziennych Domów Pomocy 
funkcjonujących w strukturze Miejskiego Centrum Usług Socjalnych we Wrocławiu</t>
  </si>
  <si>
    <t>Załącznik 2 do Zapytania ofertowego</t>
  </si>
  <si>
    <t>MCUS.DZP.372-Z-30/2021</t>
  </si>
  <si>
    <t>DDP nr 1 i 2 Semaforowa</t>
  </si>
  <si>
    <t xml:space="preserve">szt. </t>
  </si>
  <si>
    <r>
      <rPr>
        <b/>
        <sz val="11"/>
        <rFont val="Arial CE"/>
        <charset val="238"/>
      </rPr>
      <t xml:space="preserve">Uwaga:      </t>
    </r>
    <r>
      <rPr>
        <sz val="11"/>
        <rFont val="Arial CE"/>
        <charset val="238"/>
      </rPr>
      <t xml:space="preserve">                                                                                                                                                                     
1) Podana w Kalkulacji szacunkowej ilość jest ilością maksymalną szacunkową. Zamawiający może zamówić mniejszą ilość towaru.
2) Cena podana w Formularzu ofertowym (Załącznik nr 1) oraz w Kalkulacji cenowej (Załącznik nr 2), jest ceną ostateczną, kompletną, zawierającą wszystkie koszty, które ponosi Zamawiający w całym okresie realizacji zamówienia i zostanie wprowadzona do umowy jako obowiązująca strony przez cały okres realizacji zamówienia.        
3) Zamawiający dopuszcza na etapie realizacji zamówienia wystawianie faktur, w których cena jednostkowa będzie podana za opakowanie, po odpowiednim przeliczeniu ceny jednostkowej za sztukę (np. opakowanie 10 szt.: cena jednostkowa z oferty za sztukę x 10 szt. = cena jednostkowa opakowania).     </t>
    </r>
  </si>
  <si>
    <r>
      <rPr>
        <sz val="8"/>
        <rFont val="Arial CE"/>
        <charset val="238"/>
      </rPr>
      <t>(podpis i pieczęć osób wskazanych w dokumencie uprawniającym do 
występowania w obrocie prawnym lub posiadających pełnomocnictwo)</t>
    </r>
    <r>
      <rPr>
        <sz val="8"/>
        <color rgb="FFFF0000"/>
        <rFont val="Arial CE"/>
        <charset val="238"/>
      </rPr>
      <t xml:space="preserve">
Wykonawca wypełnia w przypadku oferty złożonej na podstawie 
rozdziału VI ust. 5 pkt 2 Zapytania  ofertowego                                                                                                 
</t>
    </r>
  </si>
  <si>
    <t xml:space="preserve">Fartuch jednorazowy z włókniny flizelinowej, wiązany, niejałowy,  zakrywający część szyi i klatki piersiowej, kończyny dolne i górne, z dokładnie opinającymi nadgarstek mankietami, zabezpieczające przed zanieczyszczeniem i zakażeniem, rozmiar od M do XL lub rozmiar uniwersalny, do regulacji (opakowanie jednostkowe: 1 sztuka, 2 sztuki, 5 sztuk, 10 sztuk, 20 sztuk, 25 sztuk) </t>
  </si>
  <si>
    <t xml:space="preserve">Czepek ochronny na włosy, jednorazowy z flizeliny, z wszytą gumką, która dokładnie opina głowę, niejałowy (opakowanie jednostkowe: 100 szt., 50 szt., 25 szt., 20 szt., 10 szt., 5 szt., 2 szt., 1 szt.)  </t>
  </si>
  <si>
    <r>
      <t xml:space="preserve">KALKULACJA CENOWA - </t>
    </r>
    <r>
      <rPr>
        <b/>
        <sz val="14"/>
        <color theme="9" tint="-0.249977111117893"/>
        <rFont val="Verdana"/>
        <family val="2"/>
        <charset val="238"/>
      </rPr>
      <t>MODYFIKACJA Z DNIA 07.05.2021 r.</t>
    </r>
  </si>
  <si>
    <r>
      <t xml:space="preserve">Maski antywirusowe z filtrem składające się z wielowarstwowego materiału filtracyjnego: polipropylen, zacisku nosowego dla formatowania półmaski w obrębie nosa; polipropylen wzmocniony i usztwyniowny; zawór wydechowy z polipropylenu,  taśmy nagłowia wykonane z nitek gumowych w oplocie, nie powodujące uczuleń; mocowanie taśm nagłowia wykonane z polipropylenu; uszczelki nosowe wykonane z pianki poliuretanowej. Produkt jednorazowy, do użytku przez łącznie 8 godzin. Konstrukcja maski powinna powodować swobodne oddychanie w trakcie całej zmiany roboczej. Maska powinna dopasowywać się do kształtu twarzy aby zapewnić szczelność.
</t>
    </r>
    <r>
      <rPr>
        <b/>
        <sz val="11"/>
        <color theme="9" tint="-0.249977111117893"/>
        <rFont val="Verdana"/>
        <family val="2"/>
        <charset val="238"/>
      </rPr>
      <t>Opakowanie zbiorcze: 5 szt., 10 szt., 20 szt., 25 szt., 50 szt.</t>
    </r>
  </si>
  <si>
    <r>
      <t xml:space="preserve">Maseczka ochronna trójwarstwowa zakładana na dwie gumki zamocowane na bokach, z włókniny polipropylenowej w kolorze zielonym, niebieskim lub różowym. Maseczka z usztywniaczem dopasowującym się do kształtu twarzy, materiał nie zawiera niklu ani lateksu nie podrażnia skóry, z wkładką dla użytkowników o wrażliwej skórze, hypoalergiczna, </t>
    </r>
    <r>
      <rPr>
        <b/>
        <sz val="11"/>
        <color theme="9" tint="-0.249977111117893"/>
        <rFont val="Verdana"/>
        <family val="2"/>
        <charset val="238"/>
      </rPr>
      <t>posiadające stopień filtracji bakteryjnej BFE przynajmniej 98%,</t>
    </r>
    <r>
      <rPr>
        <sz val="11"/>
        <color theme="1"/>
        <rFont val="Verdana"/>
        <family val="2"/>
        <charset val="238"/>
      </rPr>
      <t xml:space="preserve"> (opakowanie jednostkowe zawiera: 1 szt., 2 szt., 4 szt., 5 szt., 10 sztuk, 20 szt., </t>
    </r>
    <r>
      <rPr>
        <b/>
        <sz val="11"/>
        <color theme="9" tint="-0.249977111117893"/>
        <rFont val="Verdana"/>
        <family val="2"/>
        <charset val="238"/>
      </rPr>
      <t>50 szt.</t>
    </r>
    <r>
      <rPr>
        <sz val="11"/>
        <color theme="9" tint="-0.249977111117893"/>
        <rFont val="Verdana"/>
        <family val="2"/>
        <charset val="238"/>
      </rPr>
      <t>)</t>
    </r>
    <r>
      <rPr>
        <sz val="11"/>
        <color theme="1"/>
        <rFont val="Verdana"/>
        <family val="2"/>
        <charset val="238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</si>
</sst>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 CE"/>
      <charset val="238"/>
    </font>
    <font>
      <sz val="10"/>
      <name val="Arial CE"/>
      <charset val="238"/>
    </font>
    <font>
      <sz val="4"/>
      <color rgb="FF000000"/>
      <name val="Verdana"/>
      <family val="2"/>
      <charset val="238"/>
    </font>
    <font>
      <b/>
      <sz val="15"/>
      <color rgb="FF000000"/>
      <name val="Arial"/>
      <family val="2"/>
      <charset val="238"/>
    </font>
    <font>
      <b/>
      <sz val="15"/>
      <color rgb="FF000000"/>
      <name val="Calibri"/>
      <family val="2"/>
      <charset val="238"/>
    </font>
    <font>
      <sz val="11"/>
      <name val="Arial CE"/>
      <charset val="238"/>
    </font>
    <font>
      <b/>
      <sz val="16"/>
      <name val="Arial"/>
      <family val="2"/>
      <charset val="238"/>
    </font>
    <font>
      <b/>
      <i/>
      <sz val="16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rgb="FF000000"/>
      <name val="Verdana"/>
      <family val="2"/>
      <charset val="238"/>
    </font>
    <font>
      <sz val="9"/>
      <name val="Arial CE"/>
      <charset val="238"/>
    </font>
    <font>
      <sz val="11"/>
      <color rgb="FFFF0000"/>
      <name val="Arial CE"/>
      <charset val="238"/>
    </font>
    <font>
      <b/>
      <sz val="12"/>
      <color theme="1"/>
      <name val="Arial"/>
      <family val="2"/>
      <charset val="238"/>
    </font>
    <font>
      <b/>
      <sz val="11"/>
      <name val="Arial CE"/>
      <charset val="238"/>
    </font>
    <font>
      <sz val="8"/>
      <color rgb="FFFF0000"/>
      <name val="Arial CE"/>
      <charset val="238"/>
    </font>
    <font>
      <sz val="8"/>
      <name val="Arial CE"/>
      <charset val="238"/>
    </font>
    <font>
      <sz val="11"/>
      <color theme="1"/>
      <name val="Verdana"/>
      <family val="2"/>
      <charset val="238"/>
    </font>
    <font>
      <sz val="11"/>
      <name val="Verdana"/>
      <family val="2"/>
      <charset val="238"/>
    </font>
    <font>
      <b/>
      <sz val="11"/>
      <name val="Arial"/>
      <family val="2"/>
      <charset val="238"/>
    </font>
    <font>
      <sz val="11"/>
      <color theme="9" tint="-0.249977111117893"/>
      <name val="Verdana"/>
      <family val="2"/>
      <charset val="238"/>
    </font>
    <font>
      <b/>
      <sz val="14"/>
      <color theme="9" tint="-0.249977111117893"/>
      <name val="Verdana"/>
      <family val="2"/>
      <charset val="238"/>
    </font>
    <font>
      <b/>
      <sz val="11"/>
      <color theme="9" tint="-0.249977111117893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1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" fontId="11" fillId="0" borderId="1" xfId="0" applyNumberFormat="1" applyFont="1" applyFill="1" applyBorder="1" applyAlignment="1" applyProtection="1">
      <alignment horizontal="center" vertical="center"/>
      <protection locked="0"/>
    </xf>
    <xf numFmtId="4" fontId="14" fillId="0" borderId="1" xfId="0" applyNumberFormat="1" applyFont="1" applyFill="1" applyBorder="1" applyAlignment="1" applyProtection="1">
      <alignment horizontal="center" vertical="center"/>
      <protection locked="0"/>
    </xf>
    <xf numFmtId="9" fontId="15" fillId="0" borderId="1" xfId="2" applyFont="1" applyFill="1" applyBorder="1" applyAlignment="1" applyProtection="1">
      <alignment horizontal="center" vertical="center"/>
      <protection locked="0"/>
    </xf>
    <xf numFmtId="4" fontId="16" fillId="0" borderId="1" xfId="0" applyNumberFormat="1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9" fontId="0" fillId="0" borderId="0" xfId="2" applyFont="1" applyFill="1" applyProtection="1">
      <protection locked="0"/>
    </xf>
    <xf numFmtId="0" fontId="0" fillId="0" borderId="0" xfId="0" applyFill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0" fillId="0" borderId="0" xfId="0" applyFill="1" applyAlignment="1" applyProtection="1">
      <alignment horizont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" fontId="10" fillId="0" borderId="4" xfId="0" applyNumberFormat="1" applyFont="1" applyFill="1" applyBorder="1" applyAlignment="1" applyProtection="1">
      <alignment horizontal="center" vertical="center"/>
      <protection locked="0"/>
    </xf>
    <xf numFmtId="1" fontId="10" fillId="0" borderId="4" xfId="2" applyNumberFormat="1" applyFont="1" applyFill="1" applyBorder="1" applyAlignment="1" applyProtection="1">
      <alignment horizontal="center" vertical="center"/>
      <protection locked="0"/>
    </xf>
    <xf numFmtId="3" fontId="2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2" fillId="0" borderId="0" xfId="0" applyFont="1" applyAlignment="1" applyProtection="1">
      <alignment horizontal="center" vertical="top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vertical="center" wrapText="1"/>
    </xf>
    <xf numFmtId="0" fontId="24" fillId="0" borderId="1" xfId="0" applyFont="1" applyBorder="1" applyAlignment="1" applyProtection="1">
      <alignment horizontal="center" vertical="center" wrapText="1"/>
    </xf>
    <xf numFmtId="3" fontId="25" fillId="0" borderId="1" xfId="0" applyNumberFormat="1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top" wrapText="1"/>
    </xf>
    <xf numFmtId="0" fontId="19" fillId="0" borderId="0" xfId="0" applyFont="1" applyAlignment="1" applyProtection="1">
      <alignment horizontal="left" vertical="top" wrapText="1"/>
    </xf>
  </cellXfs>
  <cellStyles count="3">
    <cellStyle name="Normalny" xfId="0" builtinId="0"/>
    <cellStyle name="Normalny 2" xfId="1" xr:uid="{00000000-0005-0000-0000-000003000000}"/>
    <cellStyle name="Procentowy" xfId="2" builtinId="5"/>
  </cellStyles>
  <dxfs count="0"/>
  <tableStyles count="0" defaultTableStyle="TableStyleMedium9" defaultPivotStyle="PivotStyleLight16"/>
  <colors>
    <mruColors>
      <color rgb="FFFF00FF"/>
      <color rgb="FFC1CAD5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view="pageLayout" topLeftCell="A4" zoomScale="70" zoomScaleNormal="85" zoomScaleSheetLayoutView="100" zoomScalePageLayoutView="70" workbookViewId="0">
      <selection activeCell="L7" sqref="L7"/>
    </sheetView>
  </sheetViews>
  <sheetFormatPr defaultRowHeight="12.75" x14ac:dyDescent="0.2"/>
  <cols>
    <col min="1" max="1" width="5.7109375" style="10" customWidth="1"/>
    <col min="2" max="2" width="119" style="10" customWidth="1"/>
    <col min="3" max="3" width="10.140625" style="10" customWidth="1"/>
    <col min="4" max="4" width="18.7109375" style="10" customWidth="1"/>
    <col min="5" max="5" width="18.42578125" style="14" customWidth="1"/>
    <col min="6" max="6" width="17.85546875" style="14" customWidth="1"/>
    <col min="7" max="7" width="19.42578125" style="2" customWidth="1"/>
    <col min="8" max="8" width="23.28515625" style="12" customWidth="1"/>
    <col min="9" max="9" width="22" style="12" customWidth="1"/>
    <col min="10" max="10" width="22.140625" style="11" customWidth="1"/>
    <col min="11" max="11" width="23.28515625" style="12" customWidth="1"/>
    <col min="12" max="12" width="23.5703125" style="12" customWidth="1"/>
    <col min="13" max="16384" width="9.140625" style="2"/>
  </cols>
  <sheetData>
    <row r="1" spans="1:12" ht="41.25" customHeight="1" x14ac:dyDescent="0.2">
      <c r="A1" s="25" t="s">
        <v>18</v>
      </c>
      <c r="B1" s="25"/>
      <c r="C1" s="25"/>
      <c r="D1" s="25"/>
      <c r="E1" s="25"/>
      <c r="F1" s="26" t="s">
        <v>17</v>
      </c>
      <c r="G1" s="26"/>
      <c r="H1" s="26"/>
      <c r="I1" s="26"/>
      <c r="J1" s="26"/>
      <c r="K1" s="26"/>
      <c r="L1" s="26"/>
    </row>
    <row r="2" spans="1:12" ht="45.75" customHeight="1" x14ac:dyDescent="0.2">
      <c r="A2" s="30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62.25" customHeight="1" x14ac:dyDescent="0.2">
      <c r="A3" s="30" t="s">
        <v>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66.75" customHeight="1" x14ac:dyDescent="0.2">
      <c r="A4" s="3"/>
      <c r="B4" s="1" t="s">
        <v>8</v>
      </c>
      <c r="C4" s="15" t="s">
        <v>0</v>
      </c>
      <c r="D4" s="1" t="s">
        <v>5</v>
      </c>
      <c r="E4" s="1" t="s">
        <v>19</v>
      </c>
      <c r="F4" s="1" t="s">
        <v>6</v>
      </c>
      <c r="G4" s="16" t="s">
        <v>9</v>
      </c>
      <c r="H4" s="17" t="s">
        <v>10</v>
      </c>
      <c r="I4" s="17" t="s">
        <v>4</v>
      </c>
      <c r="J4" s="17" t="s">
        <v>1</v>
      </c>
      <c r="K4" s="17" t="s">
        <v>2</v>
      </c>
      <c r="L4" s="17" t="s">
        <v>3</v>
      </c>
    </row>
    <row r="5" spans="1:12" ht="17.25" customHeight="1" x14ac:dyDescent="0.2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9">
        <v>7</v>
      </c>
      <c r="H5" s="20">
        <v>8</v>
      </c>
      <c r="I5" s="21">
        <v>9</v>
      </c>
      <c r="J5" s="5">
        <v>10</v>
      </c>
      <c r="K5" s="5">
        <v>11</v>
      </c>
      <c r="L5" s="5">
        <v>12</v>
      </c>
    </row>
    <row r="6" spans="1:12" ht="123" customHeight="1" x14ac:dyDescent="0.2">
      <c r="A6" s="4">
        <v>1</v>
      </c>
      <c r="B6" s="31" t="s">
        <v>26</v>
      </c>
      <c r="C6" s="32" t="s">
        <v>20</v>
      </c>
      <c r="D6" s="33">
        <f>200+200</f>
        <v>400</v>
      </c>
      <c r="E6" s="33">
        <f>400+400</f>
        <v>800</v>
      </c>
      <c r="F6" s="33">
        <f>200+200</f>
        <v>400</v>
      </c>
      <c r="G6" s="22">
        <f>D6+E6+F6</f>
        <v>1600</v>
      </c>
      <c r="H6" s="6"/>
      <c r="I6" s="7"/>
      <c r="J6" s="8"/>
      <c r="K6" s="8"/>
      <c r="L6" s="8"/>
    </row>
    <row r="7" spans="1:12" ht="98.25" customHeight="1" x14ac:dyDescent="0.2">
      <c r="A7" s="4">
        <f>A6+1</f>
        <v>2</v>
      </c>
      <c r="B7" s="31" t="s">
        <v>27</v>
      </c>
      <c r="C7" s="34" t="s">
        <v>7</v>
      </c>
      <c r="D7" s="33">
        <v>7680</v>
      </c>
      <c r="E7" s="33">
        <v>15340</v>
      </c>
      <c r="F7" s="33">
        <v>7680</v>
      </c>
      <c r="G7" s="22">
        <f t="shared" ref="G7:G9" si="0">D7+E7+F7</f>
        <v>30700</v>
      </c>
      <c r="H7" s="6"/>
      <c r="I7" s="7"/>
      <c r="J7" s="8"/>
      <c r="K7" s="8"/>
      <c r="L7" s="8"/>
    </row>
    <row r="8" spans="1:12" ht="80.25" customHeight="1" x14ac:dyDescent="0.2">
      <c r="A8" s="4">
        <f t="shared" ref="A8:A9" si="1">A7+1</f>
        <v>3</v>
      </c>
      <c r="B8" s="31" t="s">
        <v>23</v>
      </c>
      <c r="C8" s="34" t="s">
        <v>7</v>
      </c>
      <c r="D8" s="33">
        <v>500</v>
      </c>
      <c r="E8" s="33">
        <v>1000</v>
      </c>
      <c r="F8" s="33">
        <v>500</v>
      </c>
      <c r="G8" s="22">
        <f t="shared" si="0"/>
        <v>2000</v>
      </c>
      <c r="H8" s="6"/>
      <c r="I8" s="7"/>
      <c r="J8" s="8"/>
      <c r="K8" s="8"/>
      <c r="L8" s="8"/>
    </row>
    <row r="9" spans="1:12" ht="54" customHeight="1" x14ac:dyDescent="0.2">
      <c r="A9" s="4">
        <f t="shared" si="1"/>
        <v>4</v>
      </c>
      <c r="B9" s="31" t="s">
        <v>24</v>
      </c>
      <c r="C9" s="34" t="s">
        <v>7</v>
      </c>
      <c r="D9" s="33">
        <v>100</v>
      </c>
      <c r="E9" s="33">
        <v>100</v>
      </c>
      <c r="F9" s="33">
        <v>100</v>
      </c>
      <c r="G9" s="22">
        <f t="shared" si="0"/>
        <v>300</v>
      </c>
      <c r="H9" s="6"/>
      <c r="I9" s="7"/>
      <c r="J9" s="8"/>
      <c r="K9" s="8"/>
      <c r="L9" s="8"/>
    </row>
    <row r="10" spans="1:12" ht="30.75" customHeight="1" x14ac:dyDescent="0.2">
      <c r="A10" s="29" t="s">
        <v>11</v>
      </c>
      <c r="B10" s="29"/>
      <c r="C10" s="29"/>
      <c r="D10" s="29"/>
      <c r="E10" s="29"/>
      <c r="F10" s="29"/>
      <c r="G10" s="29"/>
      <c r="H10" s="29"/>
      <c r="I10" s="29"/>
      <c r="J10" s="9"/>
      <c r="K10" s="9"/>
      <c r="L10" s="9"/>
    </row>
    <row r="12" spans="1:12" ht="88.5" customHeight="1" x14ac:dyDescent="0.2">
      <c r="A12" s="35" t="s">
        <v>21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2" ht="243.75" customHeight="1" x14ac:dyDescent="0.2">
      <c r="A13" s="27" t="s">
        <v>12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7" spans="2:9" x14ac:dyDescent="0.2">
      <c r="B17" s="10" t="s">
        <v>13</v>
      </c>
      <c r="E17" s="23"/>
      <c r="F17" s="28" t="s">
        <v>14</v>
      </c>
      <c r="G17" s="28"/>
      <c r="H17" s="28"/>
      <c r="I17" s="28"/>
    </row>
    <row r="18" spans="2:9" x14ac:dyDescent="0.2">
      <c r="B18" s="13" t="s">
        <v>15</v>
      </c>
      <c r="E18" s="23"/>
      <c r="F18" s="24" t="s">
        <v>22</v>
      </c>
      <c r="G18" s="24"/>
      <c r="H18" s="24"/>
      <c r="I18" s="24"/>
    </row>
    <row r="19" spans="2:9" ht="39.75" customHeight="1" x14ac:dyDescent="0.2">
      <c r="E19" s="23"/>
      <c r="F19" s="24"/>
      <c r="G19" s="24"/>
      <c r="H19" s="24"/>
      <c r="I19" s="24"/>
    </row>
  </sheetData>
  <sheetProtection algorithmName="SHA-512" hashValue="dbrwDwleXJb87EUqc/Prx3D1H9YYYTQN0457Fc2oBl0bxIdjxEuCiMRyZbe2HuH8yxxmUme5ZTp93FgVkvx3RA==" saltValue="Ry9Ncjf6dAa4s9gA22vdnw==" spinCount="100000" sheet="1"/>
  <mergeCells count="9">
    <mergeCell ref="F18:I19"/>
    <mergeCell ref="A1:E1"/>
    <mergeCell ref="F1:L1"/>
    <mergeCell ref="A12:L12"/>
    <mergeCell ref="A13:L13"/>
    <mergeCell ref="F17:I17"/>
    <mergeCell ref="A10:I10"/>
    <mergeCell ref="A2:L2"/>
    <mergeCell ref="A3:L3"/>
  </mergeCells>
  <phoneticPr fontId="0" type="noConversion"/>
  <printOptions horizontalCentered="1" verticalCentered="1"/>
  <pageMargins left="0.25" right="0.25" top="0.79925595238095237" bottom="0.81145833333333328" header="0.3" footer="0.3"/>
  <pageSetup paperSize="9" scale="45" fitToHeight="0" orientation="landscape" r:id="rId1"/>
  <headerFooter alignWithMargins="0"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2a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Weronika Chronowska</cp:lastModifiedBy>
  <cp:lastPrinted>2021-04-22T12:33:06Z</cp:lastPrinted>
  <dcterms:created xsi:type="dcterms:W3CDTF">1997-02-26T13:46:56Z</dcterms:created>
  <dcterms:modified xsi:type="dcterms:W3CDTF">2021-05-07T12:27:40Z</dcterms:modified>
</cp:coreProperties>
</file>